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80.10\budget-4\6. Мавлюда\2025\2024 годовой\"/>
    </mc:Choice>
  </mc:AlternateContent>
  <bookViews>
    <workbookView xWindow="0" yWindow="0" windowWidth="28800" windowHeight="10635"/>
  </bookViews>
  <sheets>
    <sheet name="3. Даромад аз руи андоз" sheetId="1" r:id="rId1"/>
  </sheets>
  <externalReferences>
    <externalReference r:id="rId2"/>
  </externalReferences>
  <definedNames>
    <definedName name="bi">[1]База!#REF!</definedName>
    <definedName name="март1">[1]База!#REF!</definedName>
    <definedName name="ҷфв">[1]База!#REF!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34" i="1" l="1"/>
  <c r="E3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</calcChain>
</file>

<file path=xl/sharedStrings.xml><?xml version="1.0" encoding="utf-8"?>
<sst xmlns="http://schemas.openxmlformats.org/spreadsheetml/2006/main" count="38" uniqueCount="38">
  <si>
    <t>VI. Ҳисоббаробаркуниҳо</t>
  </si>
  <si>
    <t>V. 1.03. Грантҳо</t>
  </si>
  <si>
    <t>IV. 1.02. Даромадҳои ғайриандозӣ</t>
  </si>
  <si>
    <t>1.01.11. Дигар андозҳо ва пардохтҳои дохилӣ</t>
  </si>
  <si>
    <t>1.01.10. Андозҳои захираҳои табиӣ</t>
  </si>
  <si>
    <t>1.01.09.01. Боҷҳои гумрукӣ</t>
  </si>
  <si>
    <t>1.01.08.  Андозҳои аксизҳои беруна</t>
  </si>
  <si>
    <t>1.01.07. Андозҳои аксизҳои дохилӣ</t>
  </si>
  <si>
    <t>Андозҳои аксизӣ</t>
  </si>
  <si>
    <t>1.01.06. Низомҳои махсуси андозбандӣ</t>
  </si>
  <si>
    <t>1.01.05.02. ААИ (берунӣ)</t>
  </si>
  <si>
    <t>1.01.05.01. ААИ (дохилӣ)</t>
  </si>
  <si>
    <t>1.01.05 Андоз аз арзиши иловашуда</t>
  </si>
  <si>
    <t>1.01.04. Андоз аз фурӯш</t>
  </si>
  <si>
    <t>1.01.03. Андоз аз амволи ғайриманқул</t>
  </si>
  <si>
    <t>1.01.02. Андози иҷтимоӣ</t>
  </si>
  <si>
    <t>1.01.01.04. Фоизҳо (дивидендҳо) аз рӯи саҳмияҳо</t>
  </si>
  <si>
    <t>1.01.01.02. Андоз аз фоида</t>
  </si>
  <si>
    <t>1.01.01.01. Андоз аз даромад</t>
  </si>
  <si>
    <r>
      <t>1.01.01.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Андозҳо аз даромад ва фоида</t>
    </r>
  </si>
  <si>
    <t>III. Даромадҳои андози</t>
  </si>
  <si>
    <t>II. Даромади ҷорӣ (III+IV)</t>
  </si>
  <si>
    <t>I. Даромадҳо ва грантҳои умумӣ (II+V)</t>
  </si>
  <si>
    <t>Маблағҳои махсуси муассисаю ташкилотҳои буҷетӣ</t>
  </si>
  <si>
    <t>Грантҳо ва қарзҳо барои лоиҳаҳои сармоягузорӣ, аз ҷумла:</t>
  </si>
  <si>
    <t>Даромади умумии буҷети давлатӣ (млн. сомони)</t>
  </si>
  <si>
    <t>Ном</t>
  </si>
  <si>
    <t>млн сомонӣ</t>
  </si>
  <si>
    <t>3. Иҷрои қисми даромади буҷети давлатии Ҷумҳурии Тоҷикистон 
дар соли 2024 аз рӯи андозҳо</t>
  </si>
  <si>
    <t>Нақшаи тасдиқшуда</t>
  </si>
  <si>
    <t>Нақшаи аниқшуда</t>
  </si>
  <si>
    <t>Иҷроиш</t>
  </si>
  <si>
    <t xml:space="preserve">1.02.01. Воридот аз моликият ва фаъолияти соҳибкорӣ </t>
  </si>
  <si>
    <t xml:space="preserve">1.02.02. Дигар пардохтҳои ҳатмӣ ба буҷет  </t>
  </si>
  <si>
    <t xml:space="preserve">1.02.03. Ҷаримаҳо ва муҷозотҳо (санксияҳо) </t>
  </si>
  <si>
    <t xml:space="preserve">1.02.04. Воридоти дигари ғайриандозӣ ва пардохтҳои маъмурӣ </t>
  </si>
  <si>
    <t xml:space="preserve">1.02.05. Даромад аз сармоя </t>
  </si>
  <si>
    <t>Фарқият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</si>
</sst>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\ _₽_-;\-* #,##0.0\ _₽_-;_-* &quot;-&quot;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justify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165" fontId="2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80.10\InvestdDiv\&#1202;&#1080;&#1089;&#1086;&#1073;&#1086;&#1090;%202022\&#1202;&#1080;&#1089;&#1086;&#1073;&#1086;&#1090;%202022&#1092;&#1091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оиҳаҳо Манбаъ"/>
      <sheetName val="База"/>
      <sheetName val="Лоиҳаҳо Сарчашма"/>
      <sheetName val="Пайвот"/>
      <sheetName val="Лоиҳаҳо Соҳа"/>
      <sheetName val="январ"/>
      <sheetName val="феврал"/>
      <sheetName val="мартт"/>
      <sheetName val="семоҳа1"/>
      <sheetName val="апрел"/>
      <sheetName val="май"/>
      <sheetName val="5-моҳа"/>
      <sheetName val="июн"/>
      <sheetName val="семоҳаи 2"/>
      <sheetName val="нимсола"/>
      <sheetName val="июл"/>
      <sheetName val="август"/>
      <sheetName val="сентябр"/>
      <sheetName val="семоҳа 3"/>
      <sheetName val="семоҳа 1-3"/>
      <sheetName val="октябр"/>
      <sheetName val="ноябр"/>
      <sheetName val="декабрӣ"/>
      <sheetName val="Лист2"/>
      <sheetName val="кумулят апрел"/>
      <sheetName val="Пайвот (бюджет)"/>
    </sheetNames>
    <sheetDataSet>
      <sheetData sheetId="0" refreshError="1"/>
      <sheetData sheetId="1">
        <row r="2">
          <cell r="C2" t="str">
            <v>01-Мақомоти ҳокимият ва идораи давлатӣ</v>
          </cell>
        </row>
      </sheetData>
      <sheetData sheetId="2" refreshError="1"/>
      <sheetData sheetId="3" refreshError="1"/>
      <sheetData sheetId="4" refreshError="1"/>
      <sheetData sheetId="5">
        <row r="4">
          <cell r="C4">
            <v>275443</v>
          </cell>
        </row>
      </sheetData>
      <sheetData sheetId="6">
        <row r="4">
          <cell r="C4">
            <v>2935443</v>
          </cell>
        </row>
      </sheetData>
      <sheetData sheetId="7">
        <row r="4">
          <cell r="C4">
            <v>940582.00000000012</v>
          </cell>
        </row>
      </sheetData>
      <sheetData sheetId="8" refreshError="1"/>
      <sheetData sheetId="9">
        <row r="4">
          <cell r="C4">
            <v>6244350</v>
          </cell>
        </row>
      </sheetData>
      <sheetData sheetId="10">
        <row r="4">
          <cell r="C4">
            <v>3765894.9999999995</v>
          </cell>
        </row>
      </sheetData>
      <sheetData sheetId="11" refreshError="1"/>
      <sheetData sheetId="12">
        <row r="3">
          <cell r="G3" t="str">
            <v>грант</v>
          </cell>
        </row>
      </sheetData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view="pageBreakPreview" topLeftCell="A23" zoomScale="130" zoomScaleNormal="130" zoomScaleSheetLayoutView="130" workbookViewId="0">
      <selection sqref="A1:E1"/>
    </sheetView>
  </sheetViews>
  <sheetFormatPr defaultRowHeight="15" x14ac:dyDescent="0.25"/>
  <cols>
    <col min="1" max="1" width="42" style="1" customWidth="1"/>
    <col min="2" max="4" width="15.5703125" style="1" customWidth="1"/>
    <col min="5" max="5" width="12.42578125" style="1" customWidth="1"/>
    <col min="6" max="16384" width="9.140625" style="1"/>
  </cols>
  <sheetData>
    <row r="1" spans="1:5" ht="60" customHeight="1" x14ac:dyDescent="0.25">
      <c r="A1" s="12" t="s">
        <v>28</v>
      </c>
      <c r="B1" s="12"/>
      <c r="C1" s="12"/>
      <c r="D1" s="12"/>
      <c r="E1" s="12"/>
    </row>
    <row r="2" spans="1:5" x14ac:dyDescent="0.25">
      <c r="D2" s="6"/>
      <c r="E2" s="6" t="s">
        <v>27</v>
      </c>
    </row>
    <row r="3" spans="1:5" ht="68.25" customHeight="1" x14ac:dyDescent="0.25">
      <c r="A3" s="11" t="s">
        <v>26</v>
      </c>
      <c r="B3" s="11" t="s">
        <v>29</v>
      </c>
      <c r="C3" s="11" t="s">
        <v>30</v>
      </c>
      <c r="D3" s="11" t="s">
        <v>31</v>
      </c>
      <c r="E3" s="11" t="s">
        <v>37</v>
      </c>
    </row>
    <row r="4" spans="1:5" ht="24.75" hidden="1" customHeight="1" x14ac:dyDescent="0.25">
      <c r="A4" s="11"/>
      <c r="B4" s="11"/>
      <c r="C4" s="11"/>
      <c r="D4" s="11"/>
      <c r="E4" s="11"/>
    </row>
    <row r="5" spans="1:5" ht="21.75" customHeight="1" x14ac:dyDescent="0.25">
      <c r="A5" s="3" t="s">
        <v>25</v>
      </c>
      <c r="B5" s="2">
        <v>43152.87</v>
      </c>
      <c r="C5" s="2">
        <v>44664.383999999998</v>
      </c>
      <c r="D5" s="2">
        <v>46613.913</v>
      </c>
      <c r="E5" s="10">
        <f>D5-C5</f>
        <v>1949.5290000000023</v>
      </c>
    </row>
    <row r="6" spans="1:5" ht="27.75" customHeight="1" x14ac:dyDescent="0.25">
      <c r="A6" s="7" t="s">
        <v>24</v>
      </c>
      <c r="B6" s="4">
        <v>11410.431140999999</v>
      </c>
      <c r="C6" s="8">
        <v>8550.9809999999998</v>
      </c>
      <c r="D6" s="8">
        <v>7758.0870000000004</v>
      </c>
      <c r="E6" s="10">
        <f t="shared" ref="E6:E35" si="0">D6-C6</f>
        <v>-792.89399999999932</v>
      </c>
    </row>
    <row r="7" spans="1:5" ht="25.5" x14ac:dyDescent="0.25">
      <c r="A7" s="3" t="s">
        <v>23</v>
      </c>
      <c r="B7" s="2">
        <v>2781.4389999999999</v>
      </c>
      <c r="C7" s="5">
        <v>3587.306</v>
      </c>
      <c r="D7" s="5">
        <v>3610.7869999999998</v>
      </c>
      <c r="E7" s="10">
        <f t="shared" si="0"/>
        <v>23.480999999999767</v>
      </c>
    </row>
    <row r="8" spans="1:5" x14ac:dyDescent="0.25">
      <c r="A8" s="3" t="s">
        <v>22</v>
      </c>
      <c r="B8" s="2">
        <v>28961</v>
      </c>
      <c r="C8" s="5">
        <v>30735.843000000001</v>
      </c>
      <c r="D8" s="5">
        <v>33454.783000000003</v>
      </c>
      <c r="E8" s="10">
        <f t="shared" si="0"/>
        <v>2718.9400000000023</v>
      </c>
    </row>
    <row r="9" spans="1:5" x14ac:dyDescent="0.25">
      <c r="A9" s="3" t="s">
        <v>21</v>
      </c>
      <c r="B9" s="2">
        <v>28169</v>
      </c>
      <c r="C9" s="5">
        <v>29943.843000000001</v>
      </c>
      <c r="D9" s="5">
        <v>32758.964</v>
      </c>
      <c r="E9" s="10">
        <f t="shared" si="0"/>
        <v>2815.1209999999992</v>
      </c>
    </row>
    <row r="10" spans="1:5" x14ac:dyDescent="0.25">
      <c r="A10" s="9" t="s">
        <v>20</v>
      </c>
      <c r="B10" s="2">
        <v>26353.734</v>
      </c>
      <c r="C10" s="5">
        <v>27609.302</v>
      </c>
      <c r="D10" s="5">
        <v>29129.107</v>
      </c>
      <c r="E10" s="10">
        <f t="shared" si="0"/>
        <v>1519.8050000000003</v>
      </c>
    </row>
    <row r="11" spans="1:5" x14ac:dyDescent="0.25">
      <c r="A11" s="3" t="s">
        <v>19</v>
      </c>
      <c r="B11" s="2">
        <v>7313.5860000000002</v>
      </c>
      <c r="C11" s="2">
        <v>7758.8729999999996</v>
      </c>
      <c r="D11" s="2">
        <v>7969.9629999999997</v>
      </c>
      <c r="E11" s="10">
        <f t="shared" si="0"/>
        <v>211.09000000000015</v>
      </c>
    </row>
    <row r="12" spans="1:5" x14ac:dyDescent="0.25">
      <c r="A12" s="3" t="s">
        <v>18</v>
      </c>
      <c r="B12" s="2">
        <v>2882.3209999999999</v>
      </c>
      <c r="C12" s="4">
        <v>2955.6770000000001</v>
      </c>
      <c r="D12" s="4">
        <v>3207.5659999999998</v>
      </c>
      <c r="E12" s="10">
        <f t="shared" si="0"/>
        <v>251.88899999999967</v>
      </c>
    </row>
    <row r="13" spans="1:5" x14ac:dyDescent="0.25">
      <c r="A13" s="3" t="s">
        <v>17</v>
      </c>
      <c r="B13" s="2">
        <v>3794.89</v>
      </c>
      <c r="C13" s="4">
        <v>4160.268</v>
      </c>
      <c r="D13" s="4">
        <v>3909.643</v>
      </c>
      <c r="E13" s="10">
        <f t="shared" si="0"/>
        <v>-250.625</v>
      </c>
    </row>
    <row r="14" spans="1:5" x14ac:dyDescent="0.25">
      <c r="A14" s="3" t="s">
        <v>16</v>
      </c>
      <c r="B14" s="2">
        <v>636.37400000000002</v>
      </c>
      <c r="C14" s="4">
        <v>642.22699999999998</v>
      </c>
      <c r="D14" s="4">
        <v>851.02200000000005</v>
      </c>
      <c r="E14" s="10">
        <f t="shared" si="0"/>
        <v>208.79500000000007</v>
      </c>
    </row>
    <row r="15" spans="1:5" x14ac:dyDescent="0.25">
      <c r="A15" s="3" t="s">
        <v>15</v>
      </c>
      <c r="B15" s="2">
        <v>2370</v>
      </c>
      <c r="C15" s="2">
        <v>2370</v>
      </c>
      <c r="D15" s="2">
        <v>2564.7649999999999</v>
      </c>
      <c r="E15" s="10">
        <f t="shared" si="0"/>
        <v>194.76499999999987</v>
      </c>
    </row>
    <row r="16" spans="1:5" x14ac:dyDescent="0.25">
      <c r="A16" s="7" t="s">
        <v>14</v>
      </c>
      <c r="B16" s="4">
        <v>1058.095</v>
      </c>
      <c r="C16" s="4">
        <v>1093.8520000000001</v>
      </c>
      <c r="D16" s="4">
        <v>1170.2460000000001</v>
      </c>
      <c r="E16" s="10">
        <f t="shared" si="0"/>
        <v>76.394000000000005</v>
      </c>
    </row>
    <row r="17" spans="1:5" x14ac:dyDescent="0.25">
      <c r="A17" s="7" t="s">
        <v>13</v>
      </c>
      <c r="B17" s="4">
        <v>36.799999999999997</v>
      </c>
      <c r="C17" s="4">
        <v>20.8</v>
      </c>
      <c r="D17" s="4">
        <v>26.698</v>
      </c>
      <c r="E17" s="10">
        <f t="shared" si="0"/>
        <v>5.8979999999999997</v>
      </c>
    </row>
    <row r="18" spans="1:5" x14ac:dyDescent="0.25">
      <c r="A18" s="7" t="s">
        <v>12</v>
      </c>
      <c r="B18" s="4">
        <v>10754.373</v>
      </c>
      <c r="C18" s="4">
        <v>11454.923000000001</v>
      </c>
      <c r="D18" s="4">
        <v>12159.464</v>
      </c>
      <c r="E18" s="10">
        <f t="shared" si="0"/>
        <v>704.54099999999926</v>
      </c>
    </row>
    <row r="19" spans="1:5" x14ac:dyDescent="0.25">
      <c r="A19" s="3" t="s">
        <v>11</v>
      </c>
      <c r="B19" s="2">
        <v>4351.8729999999996</v>
      </c>
      <c r="C19" s="2">
        <v>4630.4229999999998</v>
      </c>
      <c r="D19" s="2">
        <v>4806.2030000000004</v>
      </c>
      <c r="E19" s="10">
        <f t="shared" si="0"/>
        <v>175.78000000000065</v>
      </c>
    </row>
    <row r="20" spans="1:5" x14ac:dyDescent="0.25">
      <c r="A20" s="3" t="s">
        <v>10</v>
      </c>
      <c r="B20" s="2">
        <v>6402.5</v>
      </c>
      <c r="C20" s="2">
        <v>6824.5</v>
      </c>
      <c r="D20" s="2">
        <v>7353.26</v>
      </c>
      <c r="E20" s="10">
        <f t="shared" si="0"/>
        <v>528.76000000000022</v>
      </c>
    </row>
    <row r="21" spans="1:5" x14ac:dyDescent="0.25">
      <c r="A21" s="3" t="s">
        <v>9</v>
      </c>
      <c r="B21" s="2">
        <v>1048.133</v>
      </c>
      <c r="C21" s="2">
        <v>1018.98</v>
      </c>
      <c r="D21" s="2">
        <v>1060.539</v>
      </c>
      <c r="E21" s="10">
        <f t="shared" si="0"/>
        <v>41.558999999999969</v>
      </c>
    </row>
    <row r="22" spans="1:5" x14ac:dyDescent="0.25">
      <c r="A22" s="3" t="s">
        <v>8</v>
      </c>
      <c r="B22" s="2">
        <v>1073.5</v>
      </c>
      <c r="C22" s="2">
        <v>1040.076</v>
      </c>
      <c r="D22" s="2">
        <v>1181.7760000000001</v>
      </c>
      <c r="E22" s="10">
        <f t="shared" si="0"/>
        <v>141.70000000000005</v>
      </c>
    </row>
    <row r="23" spans="1:5" x14ac:dyDescent="0.25">
      <c r="A23" s="3" t="s">
        <v>7</v>
      </c>
      <c r="B23" s="2">
        <v>382.46300000000002</v>
      </c>
      <c r="C23" s="2">
        <v>399.07600000000002</v>
      </c>
      <c r="D23" s="2">
        <v>420.94400000000002</v>
      </c>
      <c r="E23" s="10">
        <f t="shared" si="0"/>
        <v>21.867999999999995</v>
      </c>
    </row>
    <row r="24" spans="1:5" x14ac:dyDescent="0.25">
      <c r="A24" s="3" t="s">
        <v>6</v>
      </c>
      <c r="B24" s="2">
        <v>691</v>
      </c>
      <c r="C24" s="2">
        <v>741</v>
      </c>
      <c r="D24" s="2">
        <v>760.83199999999999</v>
      </c>
      <c r="E24" s="10">
        <f t="shared" si="0"/>
        <v>19.831999999999994</v>
      </c>
    </row>
    <row r="25" spans="1:5" x14ac:dyDescent="0.25">
      <c r="A25" s="3" t="s">
        <v>5</v>
      </c>
      <c r="B25" s="2">
        <v>1002.7</v>
      </c>
      <c r="C25" s="2">
        <v>1228.7</v>
      </c>
      <c r="D25" s="2">
        <v>1262.481</v>
      </c>
      <c r="E25" s="10">
        <f t="shared" si="0"/>
        <v>33.780999999999949</v>
      </c>
    </row>
    <row r="26" spans="1:5" x14ac:dyDescent="0.25">
      <c r="A26" s="3" t="s">
        <v>4</v>
      </c>
      <c r="B26" s="2">
        <v>1311.894</v>
      </c>
      <c r="C26" s="2">
        <v>1121.5550000000001</v>
      </c>
      <c r="D26" s="2">
        <v>1293.9570000000001</v>
      </c>
      <c r="E26" s="10">
        <f t="shared" si="0"/>
        <v>172.40200000000004</v>
      </c>
    </row>
    <row r="27" spans="1:5" x14ac:dyDescent="0.25">
      <c r="A27" s="3" t="s">
        <v>3</v>
      </c>
      <c r="B27" s="2">
        <v>210.38800000000001</v>
      </c>
      <c r="C27" s="2">
        <v>225.24</v>
      </c>
      <c r="D27" s="2">
        <v>245.25</v>
      </c>
      <c r="E27" s="10">
        <f t="shared" si="0"/>
        <v>20.009999999999991</v>
      </c>
    </row>
    <row r="28" spans="1:5" x14ac:dyDescent="0.25">
      <c r="A28" s="9" t="s">
        <v>2</v>
      </c>
      <c r="B28" s="2">
        <v>1815.2650000000001</v>
      </c>
      <c r="C28" s="2">
        <v>2334.54</v>
      </c>
      <c r="D28" s="2">
        <v>3629.8560000000002</v>
      </c>
      <c r="E28" s="10">
        <f t="shared" si="0"/>
        <v>1295.3160000000003</v>
      </c>
    </row>
    <row r="29" spans="1:5" ht="25.5" x14ac:dyDescent="0.25">
      <c r="A29" s="3" t="s">
        <v>32</v>
      </c>
      <c r="B29" s="2">
        <v>554.87</v>
      </c>
      <c r="C29" s="2">
        <v>554.87</v>
      </c>
      <c r="D29" s="2">
        <v>531.65177200000005</v>
      </c>
      <c r="E29" s="10">
        <f t="shared" si="0"/>
        <v>-23.218227999999954</v>
      </c>
    </row>
    <row r="30" spans="1:5" x14ac:dyDescent="0.25">
      <c r="A30" s="3" t="s">
        <v>33</v>
      </c>
      <c r="B30" s="2">
        <v>374.81479999999999</v>
      </c>
      <c r="C30" s="2">
        <v>514.79880000000003</v>
      </c>
      <c r="D30" s="2">
        <v>683.88804700000003</v>
      </c>
      <c r="E30" s="10">
        <f t="shared" si="0"/>
        <v>169.089247</v>
      </c>
    </row>
    <row r="31" spans="1:5" x14ac:dyDescent="0.25">
      <c r="A31" s="3" t="s">
        <v>34</v>
      </c>
      <c r="B31" s="2">
        <v>193.9</v>
      </c>
      <c r="C31" s="2">
        <v>215.9</v>
      </c>
      <c r="D31" s="2">
        <v>424.47658200000001</v>
      </c>
      <c r="E31" s="10">
        <f t="shared" si="0"/>
        <v>208.576582</v>
      </c>
    </row>
    <row r="32" spans="1:5" ht="25.5" x14ac:dyDescent="0.25">
      <c r="A32" s="3" t="s">
        <v>35</v>
      </c>
      <c r="B32" s="2">
        <v>683.94114999999999</v>
      </c>
      <c r="C32" s="2">
        <v>662.36805000000004</v>
      </c>
      <c r="D32" s="2">
        <v>1608.268773</v>
      </c>
      <c r="E32" s="10">
        <f t="shared" si="0"/>
        <v>945.90072299999997</v>
      </c>
    </row>
    <row r="33" spans="1:5" x14ac:dyDescent="0.25">
      <c r="A33" s="3" t="s">
        <v>36</v>
      </c>
      <c r="B33" s="2">
        <v>7.7389999999999999</v>
      </c>
      <c r="C33" s="2">
        <v>386.60300000000001</v>
      </c>
      <c r="D33" s="2">
        <v>381.57180399999999</v>
      </c>
      <c r="E33" s="10">
        <f t="shared" si="0"/>
        <v>-5.0311960000000227</v>
      </c>
    </row>
    <row r="34" spans="1:5" x14ac:dyDescent="0.25">
      <c r="A34" s="3" t="s">
        <v>1</v>
      </c>
      <c r="B34" s="2">
        <v>792</v>
      </c>
      <c r="C34" s="2">
        <v>792</v>
      </c>
      <c r="D34" s="2">
        <v>695.81799999999998</v>
      </c>
      <c r="E34" s="10">
        <f>D34-C34</f>
        <v>-96.182000000000016</v>
      </c>
    </row>
    <row r="35" spans="1:5" x14ac:dyDescent="0.25">
      <c r="A35" s="3" t="s">
        <v>0</v>
      </c>
      <c r="B35" s="2"/>
      <c r="C35" s="2">
        <v>1790.2529999999999</v>
      </c>
      <c r="D35" s="2">
        <v>1790.2550000000001</v>
      </c>
      <c r="E35" s="10">
        <f t="shared" si="0"/>
        <v>2.00000000018008E-3</v>
      </c>
    </row>
  </sheetData>
  <mergeCells count="6">
    <mergeCell ref="E3:E4"/>
    <mergeCell ref="A1:E1"/>
    <mergeCell ref="B3:B4"/>
    <mergeCell ref="C3:C4"/>
    <mergeCell ref="D3:D4"/>
    <mergeCell ref="A3:A4"/>
  </mergeCells>
  <pageMargins left="0.7" right="0.7" top="0.75" bottom="0.75" header="0.3" footer="0.3"/>
  <pageSetup paperSize="9" scale="86" fitToWidth="0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 Даромад аз руи андоз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Sharifov Khisrav</dc:creator>
  <cp:lastModifiedBy>Mavlyuda Bobojanova</cp:lastModifiedBy>
  <cp:lastPrinted>2025-07-02T02:52:24Z</cp:lastPrinted>
  <dcterms:created xsi:type="dcterms:W3CDTF">2024-09-24T11:56:31Z</dcterms:created>
  <dcterms:modified xsi:type="dcterms:W3CDTF">2025-07-23T11:23:54Z</dcterms:modified>
</cp:coreProperties>
</file>