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.80.10\budget-4\6. Мавлюда\2025\2024 годовой\"/>
    </mc:Choice>
  </mc:AlternateContent>
  <bookViews>
    <workbookView xWindow="0" yWindow="0" windowWidth="28800" windowHeight="10635"/>
  </bookViews>
  <sheets>
    <sheet name="4. Даромад аз руи андоз РБ" sheetId="1" r:id="rId1"/>
  </sheets>
  <externalReferences>
    <externalReference r:id="rId2"/>
  </externalReferences>
  <definedNames>
    <definedName name="bi">[1]База!#REF!</definedName>
    <definedName name="март1">[1]База!#REF!</definedName>
    <definedName name="ҷфв">[1]База!#REF!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14" i="1" l="1"/>
  <c r="E15" i="1"/>
  <c r="E22" i="1"/>
  <c r="E23" i="1"/>
  <c r="E24" i="1"/>
  <c r="E25" i="1"/>
  <c r="E26" i="1"/>
  <c r="E6" i="1" l="1"/>
  <c r="E7" i="1"/>
  <c r="E8" i="1"/>
  <c r="E9" i="1"/>
  <c r="E11" i="1"/>
  <c r="E12" i="1"/>
  <c r="E13" i="1"/>
  <c r="E16" i="1"/>
  <c r="E17" i="1"/>
  <c r="E18" i="1"/>
  <c r="E19" i="1"/>
  <c r="E20" i="1"/>
  <c r="E21" i="1"/>
  <c r="E28" i="1"/>
</calcChain>
</file>

<file path=xl/sharedStrings.xml><?xml version="1.0" encoding="utf-8"?>
<sst xmlns="http://schemas.openxmlformats.org/spreadsheetml/2006/main" count="31" uniqueCount="31">
  <si>
    <t>VI. Ҳисоббаробаркуниҳо</t>
  </si>
  <si>
    <t>V. 1.03. Грантҳо</t>
  </si>
  <si>
    <t>IV. 1.02. Даромадҳои ғайриандозӣ</t>
  </si>
  <si>
    <t>1.01.11. Дигар андозҳо ва пардохтҳои дохилӣ</t>
  </si>
  <si>
    <t>1.01.10. Андозҳои захираҳои табиӣ</t>
  </si>
  <si>
    <t>1.01.09. Дигар даромадҳои беруна аз савдо ва муомилот</t>
  </si>
  <si>
    <t>1.01.08.  Андози аксизҳои беруна</t>
  </si>
  <si>
    <t>1.01.07. Андози аксизҳои дохилӣ</t>
  </si>
  <si>
    <t>Андозҳои аксизӣ</t>
  </si>
  <si>
    <t>1.01.05 Андоз аз арзиши иловашуда</t>
  </si>
  <si>
    <t>1.01.04. Андоз аз фурӯш</t>
  </si>
  <si>
    <t>1.01.03. Андоз аз амволи ғайриманқул</t>
  </si>
  <si>
    <r>
      <t>1.01.01.</t>
    </r>
    <r>
      <rPr>
        <sz val="7"/>
        <color theme="1"/>
        <rFont val="Times New Roman"/>
        <family val="1"/>
        <charset val="204"/>
      </rPr>
      <t xml:space="preserve">  </t>
    </r>
    <r>
      <rPr>
        <sz val="10"/>
        <color theme="1"/>
        <rFont val="Times New Roman"/>
        <family val="1"/>
        <charset val="204"/>
      </rPr>
      <t>Андозҳо аз даромад ва фоида</t>
    </r>
  </si>
  <si>
    <t>III. Даромадҳои андози</t>
  </si>
  <si>
    <t>II. Даромади ҷорӣ (III+IV)</t>
  </si>
  <si>
    <t>I. Даромадҳо ва грантҳои умумӣ (II+V)</t>
  </si>
  <si>
    <t>Даромади умумии буҷети давлатӣ (млн. сомони)</t>
  </si>
  <si>
    <t>Ном</t>
  </si>
  <si>
    <t>млн сомонӣ</t>
  </si>
  <si>
    <t>4. Иҷрои қисми даромади буҷети ҷумҳуриявии Ҷумҳурии Тоҷикистон 
дар соли 2024 бо тақсими андозҳо</t>
  </si>
  <si>
    <t>Нақшаи тасдиқшуда</t>
  </si>
  <si>
    <t>Нақшаи аниқшуда</t>
  </si>
  <si>
    <t>Иҷроиш</t>
  </si>
  <si>
    <t>1.01.02. Андози иҷтимоӣ</t>
  </si>
  <si>
    <t xml:space="preserve">1.02.01. Воридот аз моликият ва фаъолияти соҳибкорӣ </t>
  </si>
  <si>
    <t xml:space="preserve">1.02.02. Дигар пардохтҳои ҳатмӣ ба буҷет  </t>
  </si>
  <si>
    <t xml:space="preserve">1.02.03. Ҷаримаҳо ва муҷозотҳо (санксияҳо) </t>
  </si>
  <si>
    <t xml:space="preserve">1.02.04. Воридоти дигари ғайриандозӣ ва пардохтҳои маъмурӣ </t>
  </si>
  <si>
    <t xml:space="preserve">1.02.05. Даромад аз сармоя </t>
  </si>
  <si>
    <t>1.01.06. Низомҳои махсуси андозбандӣ</t>
  </si>
  <si>
    <t>Фарқият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</si>
</sst>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\ _₽_-;\-* #,##0.0\ _₽_-;_-* &quot;-&quot;?\ _₽_-;_-@_-"/>
    <numFmt numFmtId="165" formatCode="_-* #,##0.0\ _₽_-;\-* #,##0.0\ _₽_-;_-* &quot;-&quot;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2" borderId="0" xfId="0" applyFont="1" applyFill="1"/>
    <xf numFmtId="164" fontId="2" fillId="0" borderId="0" xfId="0" applyNumberFormat="1" applyFont="1"/>
    <xf numFmtId="165" fontId="3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/>
    </xf>
    <xf numFmtId="0" fontId="4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165" fontId="2" fillId="0" borderId="0" xfId="0" applyNumberFormat="1" applyFont="1"/>
    <xf numFmtId="165" fontId="4" fillId="0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165" fontId="8" fillId="0" borderId="1" xfId="1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80.10\InvestdDiv\&#1202;&#1080;&#1089;&#1086;&#1073;&#1086;&#1090;%202022\&#1202;&#1080;&#1089;&#1086;&#1073;&#1086;&#1090;%202022&#1092;&#1091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оиҳаҳо Манбаъ"/>
      <sheetName val="База"/>
      <sheetName val="Лоиҳаҳо Сарчашма"/>
      <sheetName val="Пайвот"/>
      <sheetName val="Лоиҳаҳо Соҳа"/>
      <sheetName val="январ"/>
      <sheetName val="феврал"/>
      <sheetName val="мартт"/>
      <sheetName val="семоҳа1"/>
      <sheetName val="апрел"/>
      <sheetName val="май"/>
      <sheetName val="5-моҳа"/>
      <sheetName val="июн"/>
      <sheetName val="семоҳаи 2"/>
      <sheetName val="нимсола"/>
      <sheetName val="июл"/>
      <sheetName val="август"/>
      <sheetName val="сентябр"/>
      <sheetName val="семоҳа 3"/>
      <sheetName val="семоҳа 1-3"/>
      <sheetName val="октябр"/>
      <sheetName val="ноябр"/>
      <sheetName val="декабрӣ"/>
      <sheetName val="Лист2"/>
      <sheetName val="кумулят апрел"/>
      <sheetName val="Пайвот (бюджет)"/>
    </sheetNames>
    <sheetDataSet>
      <sheetData sheetId="0" refreshError="1"/>
      <sheetData sheetId="1">
        <row r="2">
          <cell r="C2" t="str">
            <v>01-Мақомоти ҳокимият ва идораи давлатӣ</v>
          </cell>
        </row>
      </sheetData>
      <sheetData sheetId="2" refreshError="1"/>
      <sheetData sheetId="3" refreshError="1"/>
      <sheetData sheetId="4" refreshError="1"/>
      <sheetData sheetId="5">
        <row r="4">
          <cell r="C4">
            <v>275443</v>
          </cell>
        </row>
      </sheetData>
      <sheetData sheetId="6">
        <row r="4">
          <cell r="C4">
            <v>2935443</v>
          </cell>
        </row>
      </sheetData>
      <sheetData sheetId="7">
        <row r="4">
          <cell r="C4">
            <v>940582.00000000012</v>
          </cell>
        </row>
      </sheetData>
      <sheetData sheetId="8" refreshError="1"/>
      <sheetData sheetId="9">
        <row r="4">
          <cell r="C4">
            <v>6244350</v>
          </cell>
        </row>
      </sheetData>
      <sheetData sheetId="10">
        <row r="4">
          <cell r="C4">
            <v>3765894.9999999995</v>
          </cell>
        </row>
      </sheetData>
      <sheetData sheetId="11" refreshError="1"/>
      <sheetData sheetId="12">
        <row r="3">
          <cell r="G3" t="str">
            <v>грант</v>
          </cell>
        </row>
      </sheetData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zoomScale="115" zoomScaleNormal="115" workbookViewId="0">
      <selection activeCell="E5" sqref="E5"/>
    </sheetView>
  </sheetViews>
  <sheetFormatPr defaultRowHeight="15" x14ac:dyDescent="0.25"/>
  <cols>
    <col min="1" max="1" width="40.5703125" style="1" customWidth="1"/>
    <col min="2" max="2" width="15.5703125" style="1" customWidth="1"/>
    <col min="3" max="3" width="15.5703125" style="2" customWidth="1"/>
    <col min="4" max="4" width="14.7109375" style="1" customWidth="1"/>
    <col min="5" max="5" width="18.7109375" style="2" customWidth="1"/>
    <col min="6" max="6" width="9.140625" style="1"/>
    <col min="7" max="7" width="12" style="1" bestFit="1" customWidth="1"/>
    <col min="8" max="16384" width="9.140625" style="1"/>
  </cols>
  <sheetData>
    <row r="1" spans="1:8" ht="60" customHeight="1" x14ac:dyDescent="0.25">
      <c r="A1" s="14" t="s">
        <v>19</v>
      </c>
      <c r="B1" s="14"/>
      <c r="C1" s="14"/>
      <c r="D1" s="14"/>
      <c r="E1" s="14"/>
    </row>
    <row r="2" spans="1:8" x14ac:dyDescent="0.25">
      <c r="E2" s="7" t="s">
        <v>18</v>
      </c>
    </row>
    <row r="3" spans="1:8" x14ac:dyDescent="0.25">
      <c r="A3" s="15" t="s">
        <v>17</v>
      </c>
      <c r="B3" s="16" t="s">
        <v>20</v>
      </c>
      <c r="C3" s="16" t="s">
        <v>21</v>
      </c>
      <c r="D3" s="16" t="s">
        <v>22</v>
      </c>
      <c r="E3" s="16" t="s">
        <v>30</v>
      </c>
    </row>
    <row r="4" spans="1:8" ht="27.75" customHeight="1" x14ac:dyDescent="0.25">
      <c r="A4" s="15"/>
      <c r="B4" s="16"/>
      <c r="C4" s="16"/>
      <c r="D4" s="16"/>
      <c r="E4" s="16"/>
      <c r="G4" s="8"/>
    </row>
    <row r="5" spans="1:8" ht="25.5" x14ac:dyDescent="0.25">
      <c r="A5" s="6" t="s">
        <v>16</v>
      </c>
      <c r="B5" s="10">
        <v>17045.513999999999</v>
      </c>
      <c r="C5" s="10">
        <v>20354.631000000001</v>
      </c>
      <c r="D5" s="10">
        <v>22257.552</v>
      </c>
      <c r="E5" s="10">
        <f>D5-C5</f>
        <v>1902.9209999999985</v>
      </c>
      <c r="G5" s="3"/>
      <c r="H5" s="3"/>
    </row>
    <row r="6" spans="1:8" x14ac:dyDescent="0.25">
      <c r="A6" s="5" t="s">
        <v>15</v>
      </c>
      <c r="B6" s="10">
        <v>17045.513999999999</v>
      </c>
      <c r="C6" s="10">
        <v>18564.378000000001</v>
      </c>
      <c r="D6" s="10">
        <v>20467.296999999999</v>
      </c>
      <c r="E6" s="10">
        <f t="shared" ref="E6:E28" si="0">D6-C6</f>
        <v>1902.9189999999981</v>
      </c>
      <c r="G6" s="3"/>
      <c r="H6" s="3"/>
    </row>
    <row r="7" spans="1:8" x14ac:dyDescent="0.25">
      <c r="A7" s="5" t="s">
        <v>14</v>
      </c>
      <c r="B7" s="10">
        <v>16253.513999999999</v>
      </c>
      <c r="C7" s="10">
        <v>17772.378000000001</v>
      </c>
      <c r="D7" s="10">
        <v>19771.477999999999</v>
      </c>
      <c r="E7" s="10">
        <f t="shared" si="0"/>
        <v>1999.0999999999985</v>
      </c>
      <c r="G7" s="3"/>
      <c r="H7" s="3"/>
    </row>
    <row r="8" spans="1:8" x14ac:dyDescent="0.25">
      <c r="A8" s="11" t="s">
        <v>13</v>
      </c>
      <c r="B8" s="12">
        <v>14563.264999999999</v>
      </c>
      <c r="C8" s="12">
        <v>15541.264999999999</v>
      </c>
      <c r="D8" s="12">
        <v>16281.753000000001</v>
      </c>
      <c r="E8" s="12">
        <f t="shared" si="0"/>
        <v>740.48800000000119</v>
      </c>
      <c r="G8" s="3"/>
      <c r="H8" s="3"/>
    </row>
    <row r="9" spans="1:8" x14ac:dyDescent="0.25">
      <c r="A9" s="5" t="s">
        <v>12</v>
      </c>
      <c r="B9" s="10">
        <v>2805.665</v>
      </c>
      <c r="C9" s="10">
        <v>3125.665</v>
      </c>
      <c r="D9" s="10">
        <v>3224.2869999999998</v>
      </c>
      <c r="E9" s="10">
        <f t="shared" si="0"/>
        <v>98.621999999999844</v>
      </c>
      <c r="G9" s="3"/>
      <c r="H9" s="3"/>
    </row>
    <row r="10" spans="1:8" x14ac:dyDescent="0.25">
      <c r="A10" s="5" t="s">
        <v>23</v>
      </c>
      <c r="B10" s="10"/>
      <c r="C10" s="10"/>
      <c r="D10" s="10">
        <v>0.66059900000000005</v>
      </c>
      <c r="E10" s="10"/>
      <c r="G10" s="3"/>
      <c r="H10" s="3"/>
    </row>
    <row r="11" spans="1:8" x14ac:dyDescent="0.25">
      <c r="A11" s="5" t="s">
        <v>11</v>
      </c>
      <c r="B11" s="10">
        <v>0</v>
      </c>
      <c r="C11" s="10">
        <v>0</v>
      </c>
      <c r="D11" s="10">
        <v>2.5945369999999999</v>
      </c>
      <c r="E11" s="10">
        <f t="shared" si="0"/>
        <v>2.5945369999999999</v>
      </c>
      <c r="G11" s="3"/>
      <c r="H11" s="3"/>
    </row>
    <row r="12" spans="1:8" x14ac:dyDescent="0.25">
      <c r="A12" s="5" t="s">
        <v>10</v>
      </c>
      <c r="B12" s="10">
        <v>36.799999999999997</v>
      </c>
      <c r="C12" s="10">
        <v>20.8</v>
      </c>
      <c r="D12" s="10">
        <v>26.698</v>
      </c>
      <c r="E12" s="10">
        <f t="shared" si="0"/>
        <v>5.8979999999999997</v>
      </c>
      <c r="G12" s="3"/>
      <c r="H12" s="3"/>
    </row>
    <row r="13" spans="1:8" x14ac:dyDescent="0.25">
      <c r="A13" s="5" t="s">
        <v>9</v>
      </c>
      <c r="B13" s="10">
        <v>9176.5004000000008</v>
      </c>
      <c r="C13" s="10">
        <v>9804.5</v>
      </c>
      <c r="D13" s="10">
        <v>10371.512000000001</v>
      </c>
      <c r="E13" s="10">
        <f t="shared" si="0"/>
        <v>567.01200000000063</v>
      </c>
      <c r="G13" s="3"/>
      <c r="H13" s="3"/>
    </row>
    <row r="14" spans="1:8" x14ac:dyDescent="0.25">
      <c r="A14" s="5" t="s">
        <v>29</v>
      </c>
      <c r="B14" s="10"/>
      <c r="C14" s="10"/>
      <c r="D14" s="10">
        <v>1.7881549999999999</v>
      </c>
      <c r="E14" s="10">
        <f t="shared" si="0"/>
        <v>1.7881549999999999</v>
      </c>
      <c r="G14" s="3"/>
      <c r="H14" s="3"/>
    </row>
    <row r="15" spans="1:8" x14ac:dyDescent="0.25">
      <c r="A15" s="5" t="s">
        <v>8</v>
      </c>
      <c r="B15" s="10">
        <v>922</v>
      </c>
      <c r="C15" s="10">
        <v>990</v>
      </c>
      <c r="D15" s="13">
        <v>1016.849</v>
      </c>
      <c r="E15" s="10">
        <f t="shared" si="0"/>
        <v>26.849000000000046</v>
      </c>
      <c r="G15" s="3"/>
      <c r="H15" s="3"/>
    </row>
    <row r="16" spans="1:8" x14ac:dyDescent="0.25">
      <c r="A16" s="5" t="s">
        <v>7</v>
      </c>
      <c r="B16" s="10">
        <v>231</v>
      </c>
      <c r="C16" s="10">
        <v>249</v>
      </c>
      <c r="D16" s="10">
        <v>256.01600000000002</v>
      </c>
      <c r="E16" s="10">
        <f t="shared" si="0"/>
        <v>7.0160000000000196</v>
      </c>
      <c r="G16" s="3"/>
      <c r="H16" s="3"/>
    </row>
    <row r="17" spans="1:8" x14ac:dyDescent="0.25">
      <c r="A17" s="5" t="s">
        <v>6</v>
      </c>
      <c r="B17" s="10">
        <v>691</v>
      </c>
      <c r="C17" s="10">
        <v>741</v>
      </c>
      <c r="D17" s="10">
        <v>760.83199999999999</v>
      </c>
      <c r="E17" s="10">
        <f t="shared" si="0"/>
        <v>19.831999999999994</v>
      </c>
      <c r="G17" s="3"/>
      <c r="H17" s="3"/>
    </row>
    <row r="18" spans="1:8" ht="25.5" x14ac:dyDescent="0.25">
      <c r="A18" s="5" t="s">
        <v>5</v>
      </c>
      <c r="B18" s="10">
        <v>1177</v>
      </c>
      <c r="C18" s="10">
        <v>1405</v>
      </c>
      <c r="D18" s="10">
        <v>1456.444</v>
      </c>
      <c r="E18" s="10">
        <f t="shared" si="0"/>
        <v>51.44399999999996</v>
      </c>
      <c r="G18" s="3"/>
      <c r="H18" s="3"/>
    </row>
    <row r="19" spans="1:8" x14ac:dyDescent="0.25">
      <c r="A19" s="5" t="s">
        <v>4</v>
      </c>
      <c r="B19" s="10">
        <v>445.3</v>
      </c>
      <c r="C19" s="10">
        <v>195.3</v>
      </c>
      <c r="D19" s="10">
        <v>179.58699999999999</v>
      </c>
      <c r="E19" s="10">
        <f t="shared" si="0"/>
        <v>-15.713000000000022</v>
      </c>
      <c r="G19" s="3"/>
      <c r="H19" s="3"/>
    </row>
    <row r="20" spans="1:8" x14ac:dyDescent="0.25">
      <c r="A20" s="5" t="s">
        <v>3</v>
      </c>
      <c r="B20" s="10">
        <v>0</v>
      </c>
      <c r="C20" s="10">
        <v>0</v>
      </c>
      <c r="D20" s="10">
        <v>1.3</v>
      </c>
      <c r="E20" s="10">
        <f t="shared" si="0"/>
        <v>1.3</v>
      </c>
      <c r="G20" s="3"/>
      <c r="H20" s="3"/>
    </row>
    <row r="21" spans="1:8" ht="19.5" customHeight="1" x14ac:dyDescent="0.25">
      <c r="A21" s="11" t="s">
        <v>2</v>
      </c>
      <c r="B21" s="12">
        <v>1690.2483500000001</v>
      </c>
      <c r="C21" s="12">
        <v>2231.1120000000001</v>
      </c>
      <c r="D21" s="12">
        <v>3489.7240000000002</v>
      </c>
      <c r="E21" s="12">
        <f t="shared" si="0"/>
        <v>1258.6120000000001</v>
      </c>
      <c r="G21" s="3"/>
      <c r="H21" s="3"/>
    </row>
    <row r="22" spans="1:8" ht="25.5" x14ac:dyDescent="0.25">
      <c r="A22" s="5" t="s">
        <v>24</v>
      </c>
      <c r="B22" s="4">
        <v>534.87</v>
      </c>
      <c r="C22" s="4">
        <v>534.87</v>
      </c>
      <c r="D22" s="4">
        <v>495.16740600000003</v>
      </c>
      <c r="E22" s="4">
        <f t="shared" si="0"/>
        <v>-39.702593999999976</v>
      </c>
      <c r="G22" s="3"/>
      <c r="H22" s="3"/>
    </row>
    <row r="23" spans="1:8" x14ac:dyDescent="0.25">
      <c r="A23" s="5" t="s">
        <v>25</v>
      </c>
      <c r="B23" s="4">
        <v>365.83</v>
      </c>
      <c r="C23" s="4">
        <v>505.83</v>
      </c>
      <c r="D23" s="4">
        <v>665.01917400000002</v>
      </c>
      <c r="E23" s="4">
        <f t="shared" si="0"/>
        <v>159.18917400000004</v>
      </c>
      <c r="G23" s="3"/>
      <c r="H23" s="3"/>
    </row>
    <row r="24" spans="1:8" x14ac:dyDescent="0.25">
      <c r="A24" s="5" t="s">
        <v>26</v>
      </c>
      <c r="B24" s="4">
        <v>193.9</v>
      </c>
      <c r="C24" s="4">
        <v>215.9</v>
      </c>
      <c r="D24" s="4">
        <v>423.87421499999999</v>
      </c>
      <c r="E24" s="4">
        <f t="shared" si="0"/>
        <v>207.97421499999999</v>
      </c>
      <c r="G24" s="3"/>
      <c r="H24" s="3"/>
    </row>
    <row r="25" spans="1:8" ht="33" customHeight="1" x14ac:dyDescent="0.25">
      <c r="A25" s="5" t="s">
        <v>27</v>
      </c>
      <c r="B25" s="4">
        <v>590.64835000000005</v>
      </c>
      <c r="C25" s="4">
        <v>590.64835000000005</v>
      </c>
      <c r="D25" s="4">
        <v>1525.712</v>
      </c>
      <c r="E25" s="4">
        <f t="shared" si="0"/>
        <v>935.06364999999994</v>
      </c>
      <c r="G25" s="3"/>
      <c r="H25" s="3"/>
    </row>
    <row r="26" spans="1:8" x14ac:dyDescent="0.25">
      <c r="A26" s="5" t="s">
        <v>28</v>
      </c>
      <c r="B26" s="4">
        <v>5</v>
      </c>
      <c r="C26" s="4">
        <v>383.86435399999999</v>
      </c>
      <c r="D26" s="4">
        <v>379.951031</v>
      </c>
      <c r="E26" s="4">
        <f t="shared" si="0"/>
        <v>-3.9133229999999912</v>
      </c>
      <c r="G26" s="3"/>
      <c r="H26" s="3"/>
    </row>
    <row r="27" spans="1:8" x14ac:dyDescent="0.25">
      <c r="A27" s="5" t="s">
        <v>1</v>
      </c>
      <c r="B27" s="4">
        <v>792</v>
      </c>
      <c r="C27" s="4">
        <v>792</v>
      </c>
      <c r="D27" s="4">
        <v>695.81799999999998</v>
      </c>
      <c r="E27" s="4"/>
      <c r="G27" s="3"/>
      <c r="H27" s="3"/>
    </row>
    <row r="28" spans="1:8" x14ac:dyDescent="0.25">
      <c r="A28" s="5" t="s">
        <v>0</v>
      </c>
      <c r="B28" s="4">
        <v>0</v>
      </c>
      <c r="C28" s="4">
        <v>1790.2529999999999</v>
      </c>
      <c r="D28" s="4">
        <v>1790.2550000000001</v>
      </c>
      <c r="E28" s="4">
        <f t="shared" si="0"/>
        <v>2.00000000018008E-3</v>
      </c>
      <c r="G28" s="3"/>
      <c r="H28" s="3"/>
    </row>
    <row r="29" spans="1:8" x14ac:dyDescent="0.25">
      <c r="B29" s="9"/>
      <c r="C29" s="9"/>
      <c r="D29" s="9"/>
    </row>
  </sheetData>
  <mergeCells count="6">
    <mergeCell ref="A1:E1"/>
    <mergeCell ref="A3:A4"/>
    <mergeCell ref="B3:B4"/>
    <mergeCell ref="D3:D4"/>
    <mergeCell ref="E3:E4"/>
    <mergeCell ref="C3:C4"/>
  </mergeCells>
  <pageMargins left="0.6692913385826772" right="0.39370078740157483" top="0.74803149606299213" bottom="0.74803149606299213" header="0.31496062992125984" footer="0.31496062992125984"/>
  <pageSetup paperSize="9" scale="85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4. Даромад аз руи андоз РБ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Sharifov Khisrav</dc:creator>
  <cp:lastModifiedBy>Mavlyuda Bobojanova</cp:lastModifiedBy>
  <cp:lastPrinted>2025-07-02T02:53:12Z</cp:lastPrinted>
  <dcterms:created xsi:type="dcterms:W3CDTF">2024-09-24T11:58:17Z</dcterms:created>
  <dcterms:modified xsi:type="dcterms:W3CDTF">2025-07-23T11:24:14Z</dcterms:modified>
</cp:coreProperties>
</file>